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.paolillo\Desktop\A.M.T.A.B. S.p.A. 2018\1. PROGRAMMAZIONE BIENNALE ACQUISTI - 2018 - 2019\"/>
    </mc:Choice>
  </mc:AlternateContent>
  <bookViews>
    <workbookView xWindow="0" yWindow="0" windowWidth="19200" windowHeight="7236"/>
  </bookViews>
  <sheets>
    <sheet name="2018" sheetId="6" r:id="rId1"/>
    <sheet name="2019" sheetId="7" r:id="rId2"/>
  </sheets>
  <definedNames>
    <definedName name="_xlnm.Print_Area" localSheetId="0">'2018'!$A$1:$H$27</definedName>
    <definedName name="_xlnm.Print_Area" localSheetId="1">'2019'!$A$1:$H$26</definedName>
    <definedName name="_xlnm.Print_Titles" localSheetId="0">'2018'!$1:$2</definedName>
    <definedName name="_xlnm.Print_Titles" localSheetId="1">'2019'!$1:$2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7" l="1"/>
  <c r="G24" i="7"/>
  <c r="G24" i="6"/>
  <c r="G13" i="6"/>
</calcChain>
</file>

<file path=xl/sharedStrings.xml><?xml version="1.0" encoding="utf-8"?>
<sst xmlns="http://schemas.openxmlformats.org/spreadsheetml/2006/main" count="327" uniqueCount="97">
  <si>
    <t>Tipologia</t>
  </si>
  <si>
    <t>Descrizione del Contratto</t>
  </si>
  <si>
    <t>Codice CPV</t>
  </si>
  <si>
    <t>Responsabile del Procedimento</t>
  </si>
  <si>
    <t>Fonte Risorse Finanziarie</t>
  </si>
  <si>
    <t>u.m.</t>
  </si>
  <si>
    <t>Fornitura</t>
  </si>
  <si>
    <t>Ing. Francesco Lucibello</t>
  </si>
  <si>
    <t>Fonte Aziendale</t>
  </si>
  <si>
    <t>litro</t>
  </si>
  <si>
    <t>Gasolio Autotrazione</t>
  </si>
  <si>
    <t xml:space="preserve">Fornitura </t>
  </si>
  <si>
    <t>Gasolio Riscaldamento</t>
  </si>
  <si>
    <t>Lubrificanti-Refrigeranti</t>
  </si>
  <si>
    <t>Ricambi Autobus</t>
  </si>
  <si>
    <t>Pneumatici Autobus</t>
  </si>
  <si>
    <t>Manutenzioni Esterne</t>
  </si>
  <si>
    <t>Gestione Parcometri</t>
  </si>
  <si>
    <t>Coperture Assicurative</t>
  </si>
  <si>
    <t>Pulizia</t>
  </si>
  <si>
    <t>Accertamenti Sanitari</t>
  </si>
  <si>
    <t>Massa Vestiario</t>
  </si>
  <si>
    <t>Energia Elettrica</t>
  </si>
  <si>
    <t>Lavoro Interinale</t>
  </si>
  <si>
    <t>pezzo</t>
  </si>
  <si>
    <t>ore</t>
  </si>
  <si>
    <t>parcometri</t>
  </si>
  <si>
    <t>polizze</t>
  </si>
  <si>
    <t>09134100-8</t>
  </si>
  <si>
    <t>09135100-5</t>
  </si>
  <si>
    <t>34330000-9</t>
  </si>
  <si>
    <t>34352200-1</t>
  </si>
  <si>
    <t>50113200-2</t>
  </si>
  <si>
    <t>98351000-8</t>
  </si>
  <si>
    <t>63000000-9</t>
  </si>
  <si>
    <t>66510000-8</t>
  </si>
  <si>
    <t>909110000-9</t>
  </si>
  <si>
    <t>09000000-3</t>
  </si>
  <si>
    <t>22459000-2</t>
  </si>
  <si>
    <t>85147000-1</t>
  </si>
  <si>
    <t>98341120-2</t>
  </si>
  <si>
    <t>18100000-0</t>
  </si>
  <si>
    <t>79620000-6</t>
  </si>
  <si>
    <t>Quantità per un anno</t>
  </si>
  <si>
    <t>DDT</t>
  </si>
  <si>
    <t>kw/h</t>
  </si>
  <si>
    <t>Manutenzione software</t>
  </si>
  <si>
    <t>servizi</t>
  </si>
  <si>
    <t>48000000-8</t>
  </si>
  <si>
    <t>Progetto Smart Parking + Informabilità e biglietto integrato con bike sharing e car sharing</t>
  </si>
  <si>
    <t>Sistemazione parcheggi di scambio (Via Mitolo + Via Pappacena)</t>
  </si>
  <si>
    <t>45223300-9</t>
  </si>
  <si>
    <t>09211000-1</t>
  </si>
  <si>
    <t>Fondi PON</t>
  </si>
  <si>
    <t>Distribuzione Titoli viaggio e sosta</t>
  </si>
  <si>
    <t>n°</t>
  </si>
  <si>
    <t>Titoli di viaggio e sosta</t>
  </si>
  <si>
    <t>Dott. Scattaglia</t>
  </si>
  <si>
    <t>Importo Previsto per un anno</t>
  </si>
  <si>
    <t>Lavori</t>
  </si>
  <si>
    <t>Servizi</t>
  </si>
  <si>
    <t>Programmazione Forniture e Servizi dell'AMTAB S.p.A. anno 2018</t>
  </si>
  <si>
    <t>Metano autotrazione</t>
  </si>
  <si>
    <t>Benzina ciclomotori</t>
  </si>
  <si>
    <t>Smaltimento rifiuti</t>
  </si>
  <si>
    <t>Inserzionin pubblicità</t>
  </si>
  <si>
    <t>Trasporto valori</t>
  </si>
  <si>
    <t>Servizio di vigilanza</t>
  </si>
  <si>
    <t>Lavori di raccolta e deposito acqua bianca e acqua prima pioggia</t>
  </si>
  <si>
    <t xml:space="preserve">Lavori realizzazione rampa interna accesso alla stazione rifornimento metano </t>
  </si>
  <si>
    <t>Adeguamenti su richiesta ASL</t>
  </si>
  <si>
    <t>Ampliamento stazione rifornimento metano</t>
  </si>
  <si>
    <t>Furgone piccolo per trasporto transenne</t>
  </si>
  <si>
    <t>Furgone ad uso officina mobile</t>
  </si>
  <si>
    <t>Automazione parcheggio Polipark</t>
  </si>
  <si>
    <t>Automazione parcheggio corso Vittorio Veneto lato terra</t>
  </si>
  <si>
    <t>Adeguamento aree parcheggi</t>
  </si>
  <si>
    <t>Modifica alla centrale termica per utilizzo metano e allacciamento alla condotta SNAM RETE GAS</t>
  </si>
  <si>
    <t>Lavori+ posa in opera</t>
  </si>
  <si>
    <t>Programmazione Forniture e Servizi dell'AMTAB S.p.A. anno 2019</t>
  </si>
  <si>
    <t xml:space="preserve">Acquisto forntitura autobus </t>
  </si>
  <si>
    <t>bus</t>
  </si>
  <si>
    <t>kg</t>
  </si>
  <si>
    <t>Kg/litro</t>
  </si>
  <si>
    <t>kwh</t>
  </si>
  <si>
    <t>Inserzioni pubblicitarie</t>
  </si>
  <si>
    <t>n. dipendenti</t>
  </si>
  <si>
    <t>Fondi comunali</t>
  </si>
  <si>
    <t>kg/litro</t>
  </si>
  <si>
    <t>n.dipendenti</t>
  </si>
  <si>
    <t>Convenzione 22/11/2016</t>
  </si>
  <si>
    <t>Fondi PON - convenzione 22/11/2016</t>
  </si>
  <si>
    <t>18.000 KG - 27.000 l</t>
  </si>
  <si>
    <t>18.000 Kg - 27.000 l</t>
  </si>
  <si>
    <t>Fornitura Paline</t>
  </si>
  <si>
    <t>n. 1200</t>
  </si>
  <si>
    <t>34928440-4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</si>
</sst>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€&quot;\ #,##0.00;[Red]\-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0" fillId="0" borderId="1" xfId="0" applyFill="1" applyBorder="1" applyAlignment="1">
      <alignment vertical="justify" wrapText="1"/>
    </xf>
    <xf numFmtId="0" fontId="0" fillId="0" borderId="0" xfId="0" applyFill="1"/>
    <xf numFmtId="3" fontId="0" fillId="0" borderId="1" xfId="0" applyNumberFormat="1" applyFill="1" applyBorder="1" applyAlignment="1">
      <alignment vertical="justify" wrapText="1"/>
    </xf>
    <xf numFmtId="3" fontId="0" fillId="0" borderId="10" xfId="0" applyNumberFormat="1" applyFill="1" applyBorder="1" applyAlignment="1">
      <alignment vertical="justify" wrapText="1"/>
    </xf>
    <xf numFmtId="0" fontId="0" fillId="2" borderId="1" xfId="0" applyFill="1" applyBorder="1"/>
    <xf numFmtId="0" fontId="0" fillId="2" borderId="1" xfId="0" applyFill="1" applyBorder="1" applyAlignment="1">
      <alignment vertical="justify" wrapText="1"/>
    </xf>
    <xf numFmtId="3" fontId="0" fillId="2" borderId="1" xfId="0" applyNumberFormat="1" applyFill="1" applyBorder="1" applyAlignment="1">
      <alignment vertical="justify" wrapText="1"/>
    </xf>
    <xf numFmtId="4" fontId="0" fillId="2" borderId="1" xfId="0" applyNumberFormat="1" applyFill="1" applyBorder="1" applyAlignment="1">
      <alignment vertical="justify" wrapText="1"/>
    </xf>
    <xf numFmtId="0" fontId="1" fillId="0" borderId="8" xfId="0" applyFont="1" applyFill="1" applyBorder="1" applyAlignment="1">
      <alignment horizontal="center" vertical="justify" wrapText="1"/>
    </xf>
    <xf numFmtId="0" fontId="0" fillId="0" borderId="1" xfId="0" applyFill="1" applyBorder="1" applyAlignment="1">
      <alignment horizontal="right" vertical="justify" wrapText="1"/>
    </xf>
    <xf numFmtId="3" fontId="0" fillId="0" borderId="2" xfId="0" applyNumberFormat="1" applyFill="1" applyBorder="1" applyAlignment="1">
      <alignment vertical="justify" wrapText="1"/>
    </xf>
    <xf numFmtId="8" fontId="0" fillId="0" borderId="1" xfId="0" applyNumberForma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8" fontId="0" fillId="0" borderId="10" xfId="0" applyNumberFormat="1" applyFill="1" applyBorder="1" applyAlignment="1">
      <alignment vertical="center" wrapText="1"/>
    </xf>
    <xf numFmtId="8" fontId="0" fillId="0" borderId="2" xfId="0" applyNumberForma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3" fillId="0" borderId="0" xfId="0" applyFont="1" applyFill="1"/>
    <xf numFmtId="0" fontId="0" fillId="0" borderId="3" xfId="0" applyFill="1" applyBorder="1" applyAlignment="1">
      <alignment horizontal="right" vertical="justify" wrapText="1"/>
    </xf>
    <xf numFmtId="0" fontId="0" fillId="0" borderId="2" xfId="0" applyFill="1" applyBorder="1" applyAlignment="1">
      <alignment horizontal="right" vertical="justify" wrapText="1"/>
    </xf>
    <xf numFmtId="3" fontId="0" fillId="0" borderId="1" xfId="0" applyNumberFormat="1" applyFill="1" applyBorder="1" applyAlignment="1">
      <alignment horizontal="right" vertical="justify" wrapText="1"/>
    </xf>
    <xf numFmtId="0" fontId="2" fillId="0" borderId="3" xfId="0" applyFont="1" applyFill="1" applyBorder="1" applyAlignment="1">
      <alignment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8" fontId="0" fillId="0" borderId="4" xfId="0" applyNumberFormat="1" applyFill="1" applyBorder="1" applyAlignment="1">
      <alignment vertical="center" wrapText="1"/>
    </xf>
    <xf numFmtId="0" fontId="0" fillId="0" borderId="0" xfId="0" applyFill="1" applyAlignment="1"/>
    <xf numFmtId="0" fontId="4" fillId="0" borderId="1" xfId="1" applyFont="1" applyFill="1" applyBorder="1" applyAlignment="1">
      <alignment horizontal="left"/>
    </xf>
    <xf numFmtId="0" fontId="0" fillId="0" borderId="12" xfId="0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justify" wrapText="1"/>
    </xf>
    <xf numFmtId="3" fontId="2" fillId="0" borderId="1" xfId="0" applyNumberFormat="1" applyFont="1" applyFill="1" applyBorder="1"/>
    <xf numFmtId="0" fontId="0" fillId="0" borderId="13" xfId="0" applyFill="1" applyBorder="1" applyAlignment="1">
      <alignment vertical="center" wrapText="1"/>
    </xf>
    <xf numFmtId="3" fontId="0" fillId="0" borderId="0" xfId="0" applyNumberFormat="1"/>
    <xf numFmtId="0" fontId="0" fillId="2" borderId="2" xfId="0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vertical="justify" wrapText="1"/>
    </xf>
    <xf numFmtId="3" fontId="0" fillId="2" borderId="1" xfId="0" applyNumberFormat="1" applyFill="1" applyBorder="1" applyAlignment="1">
      <alignment horizontal="right" vertical="justify" wrapText="1"/>
    </xf>
    <xf numFmtId="0" fontId="0" fillId="2" borderId="1" xfId="0" applyFill="1" applyBorder="1" applyAlignment="1">
      <alignment vertical="center" wrapText="1"/>
    </xf>
    <xf numFmtId="0" fontId="2" fillId="2" borderId="1" xfId="0" applyFont="1" applyFill="1" applyBorder="1"/>
    <xf numFmtId="4" fontId="0" fillId="2" borderId="0" xfId="0" applyNumberFormat="1" applyFill="1"/>
  </cellXfs>
  <cellStyles count="3">
    <cellStyle name="Normale" xfId="0" builtinId="0"/>
    <cellStyle name="Normale 6" xfId="1"/>
    <cellStyle name="Normale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zoomScale="90" zoomScaleNormal="90" zoomScalePageLayoutView="120" workbookViewId="0">
      <pane xSplit="2" ySplit="2" topLeftCell="C12" activePane="bottomRight" state="frozen"/>
      <selection pane="topRight" activeCell="C1" sqref="C1"/>
      <selection pane="bottomLeft" activeCell="A3" sqref="A3"/>
      <selection pane="bottomRight" activeCell="G27" sqref="G27"/>
    </sheetView>
  </sheetViews>
  <sheetFormatPr defaultColWidth="8.88671875" defaultRowHeight="14.4" x14ac:dyDescent="0.3"/>
  <cols>
    <col min="1" max="1" width="17.44140625" style="32" customWidth="1"/>
    <col min="2" max="2" width="51.6640625" style="32" customWidth="1"/>
    <col min="3" max="3" width="22.44140625" style="2" customWidth="1"/>
    <col min="4" max="4" width="18.33203125" style="2" customWidth="1"/>
    <col min="5" max="5" width="15.44140625" style="32" customWidth="1"/>
    <col min="6" max="6" width="22.6640625" style="32" customWidth="1"/>
    <col min="7" max="7" width="22.109375" style="32" customWidth="1"/>
    <col min="8" max="8" width="23.6640625" style="32" customWidth="1"/>
    <col min="9" max="16384" width="8.88671875" style="2"/>
  </cols>
  <sheetData>
    <row r="1" spans="1:8" ht="16.2" thickBot="1" x14ac:dyDescent="0.35">
      <c r="C1" s="25" t="s">
        <v>61</v>
      </c>
    </row>
    <row r="2" spans="1:8" ht="29.4" thickBot="1" x14ac:dyDescent="0.35">
      <c r="A2" s="20" t="s">
        <v>0</v>
      </c>
      <c r="B2" s="13" t="s">
        <v>1</v>
      </c>
      <c r="C2" s="9" t="s">
        <v>43</v>
      </c>
      <c r="D2" s="18" t="s">
        <v>5</v>
      </c>
      <c r="E2" s="18" t="s">
        <v>2</v>
      </c>
      <c r="F2" s="13" t="s">
        <v>3</v>
      </c>
      <c r="G2" s="13" t="s">
        <v>58</v>
      </c>
      <c r="H2" s="20" t="s">
        <v>4</v>
      </c>
    </row>
    <row r="3" spans="1:8" ht="15" thickBot="1" x14ac:dyDescent="0.35">
      <c r="A3" s="41" t="s">
        <v>6</v>
      </c>
      <c r="B3" s="16" t="s">
        <v>10</v>
      </c>
      <c r="C3" s="4">
        <v>2619047.6190476189</v>
      </c>
      <c r="D3" s="16" t="s">
        <v>9</v>
      </c>
      <c r="E3" s="16" t="s">
        <v>28</v>
      </c>
      <c r="F3" s="16" t="s">
        <v>7</v>
      </c>
      <c r="G3" s="14">
        <v>2880000</v>
      </c>
      <c r="H3" s="23" t="s">
        <v>8</v>
      </c>
    </row>
    <row r="4" spans="1:8" x14ac:dyDescent="0.3">
      <c r="A4" s="17" t="s">
        <v>6</v>
      </c>
      <c r="B4" s="19" t="s">
        <v>62</v>
      </c>
      <c r="C4" s="11">
        <v>2391304.3478260869</v>
      </c>
      <c r="D4" s="19" t="s">
        <v>82</v>
      </c>
      <c r="E4" s="19"/>
      <c r="F4" s="16" t="s">
        <v>7</v>
      </c>
      <c r="G4" s="15">
        <v>900000</v>
      </c>
      <c r="H4" s="24" t="s">
        <v>8</v>
      </c>
    </row>
    <row r="5" spans="1:8" x14ac:dyDescent="0.3">
      <c r="A5" s="22" t="s">
        <v>11</v>
      </c>
      <c r="B5" s="17" t="s">
        <v>12</v>
      </c>
      <c r="C5" s="11">
        <v>249033.8</v>
      </c>
      <c r="D5" s="17" t="s">
        <v>9</v>
      </c>
      <c r="E5" s="17" t="s">
        <v>29</v>
      </c>
      <c r="F5" s="17" t="s">
        <v>7</v>
      </c>
      <c r="G5" s="12">
        <v>230000</v>
      </c>
      <c r="H5" s="24" t="s">
        <v>8</v>
      </c>
    </row>
    <row r="6" spans="1:8" x14ac:dyDescent="0.3">
      <c r="A6" s="22" t="s">
        <v>11</v>
      </c>
      <c r="B6" s="17" t="s">
        <v>63</v>
      </c>
      <c r="C6" s="39">
        <v>6452</v>
      </c>
      <c r="D6" s="17" t="s">
        <v>9</v>
      </c>
      <c r="E6" s="17"/>
      <c r="F6" s="17" t="s">
        <v>7</v>
      </c>
      <c r="G6" s="12">
        <v>10000</v>
      </c>
      <c r="H6" s="24" t="s">
        <v>8</v>
      </c>
    </row>
    <row r="7" spans="1:8" x14ac:dyDescent="0.3">
      <c r="A7" s="22" t="s">
        <v>11</v>
      </c>
      <c r="B7" s="17" t="s">
        <v>13</v>
      </c>
      <c r="C7" s="11" t="s">
        <v>92</v>
      </c>
      <c r="D7" s="17" t="s">
        <v>83</v>
      </c>
      <c r="E7" s="17" t="s">
        <v>52</v>
      </c>
      <c r="F7" s="17" t="s">
        <v>7</v>
      </c>
      <c r="G7" s="12">
        <v>92000</v>
      </c>
      <c r="H7" s="24" t="s">
        <v>8</v>
      </c>
    </row>
    <row r="8" spans="1:8" x14ac:dyDescent="0.3">
      <c r="A8" s="22" t="s">
        <v>11</v>
      </c>
      <c r="B8" s="17" t="s">
        <v>14</v>
      </c>
      <c r="C8" s="6"/>
      <c r="D8" s="17" t="s">
        <v>24</v>
      </c>
      <c r="E8" s="17" t="s">
        <v>30</v>
      </c>
      <c r="F8" s="17" t="s">
        <v>7</v>
      </c>
      <c r="G8" s="12">
        <v>900000</v>
      </c>
      <c r="H8" s="24" t="s">
        <v>8</v>
      </c>
    </row>
    <row r="9" spans="1:8" x14ac:dyDescent="0.3">
      <c r="A9" s="22" t="s">
        <v>6</v>
      </c>
      <c r="B9" s="17" t="s">
        <v>15</v>
      </c>
      <c r="C9" s="1">
        <v>728</v>
      </c>
      <c r="D9" s="17" t="s">
        <v>24</v>
      </c>
      <c r="E9" s="17" t="s">
        <v>31</v>
      </c>
      <c r="F9" s="17" t="s">
        <v>7</v>
      </c>
      <c r="G9" s="12">
        <v>182000</v>
      </c>
      <c r="H9" s="24" t="s">
        <v>8</v>
      </c>
    </row>
    <row r="10" spans="1:8" x14ac:dyDescent="0.3">
      <c r="A10" s="22" t="s">
        <v>60</v>
      </c>
      <c r="B10" s="17" t="s">
        <v>16</v>
      </c>
      <c r="C10" s="7"/>
      <c r="D10" s="17" t="s">
        <v>44</v>
      </c>
      <c r="E10" s="17" t="s">
        <v>32</v>
      </c>
      <c r="F10" s="17" t="s">
        <v>7</v>
      </c>
      <c r="G10" s="12">
        <v>300000</v>
      </c>
      <c r="H10" s="24" t="s">
        <v>8</v>
      </c>
    </row>
    <row r="11" spans="1:8" x14ac:dyDescent="0.3">
      <c r="A11" s="22" t="s">
        <v>60</v>
      </c>
      <c r="B11" s="17" t="s">
        <v>17</v>
      </c>
      <c r="C11" s="26">
        <v>240</v>
      </c>
      <c r="D11" s="17" t="s">
        <v>26</v>
      </c>
      <c r="E11" s="17" t="s">
        <v>33</v>
      </c>
      <c r="F11" s="17" t="s">
        <v>7</v>
      </c>
      <c r="G11" s="12">
        <v>350000</v>
      </c>
      <c r="H11" s="24" t="s">
        <v>8</v>
      </c>
    </row>
    <row r="12" spans="1:8" x14ac:dyDescent="0.3">
      <c r="A12" s="22" t="s">
        <v>60</v>
      </c>
      <c r="B12" s="17" t="s">
        <v>54</v>
      </c>
      <c r="C12" s="28">
        <v>3420965</v>
      </c>
      <c r="D12" s="17" t="s">
        <v>55</v>
      </c>
      <c r="E12" s="17" t="s">
        <v>34</v>
      </c>
      <c r="F12" s="17" t="s">
        <v>7</v>
      </c>
      <c r="G12" s="12">
        <v>365000</v>
      </c>
      <c r="H12" s="24" t="s">
        <v>8</v>
      </c>
    </row>
    <row r="13" spans="1:8" x14ac:dyDescent="0.3">
      <c r="A13" s="22" t="s">
        <v>60</v>
      </c>
      <c r="B13" s="17" t="s">
        <v>18</v>
      </c>
      <c r="C13" s="10">
        <v>13</v>
      </c>
      <c r="D13" s="17" t="s">
        <v>27</v>
      </c>
      <c r="E13" s="17" t="s">
        <v>35</v>
      </c>
      <c r="F13" s="17" t="s">
        <v>7</v>
      </c>
      <c r="G13" s="12">
        <f>1100000+50000</f>
        <v>1150000</v>
      </c>
      <c r="H13" s="24" t="s">
        <v>8</v>
      </c>
    </row>
    <row r="14" spans="1:8" x14ac:dyDescent="0.3">
      <c r="A14" s="22" t="s">
        <v>60</v>
      </c>
      <c r="B14" s="17" t="s">
        <v>19</v>
      </c>
      <c r="C14" s="48">
        <v>33352.449999999997</v>
      </c>
      <c r="D14" s="46" t="s">
        <v>25</v>
      </c>
      <c r="E14" s="17" t="s">
        <v>36</v>
      </c>
      <c r="F14" s="17" t="s">
        <v>7</v>
      </c>
      <c r="G14" s="12">
        <v>620000</v>
      </c>
      <c r="H14" s="24" t="s">
        <v>8</v>
      </c>
    </row>
    <row r="15" spans="1:8" x14ac:dyDescent="0.3">
      <c r="A15" s="22" t="s">
        <v>60</v>
      </c>
      <c r="B15" s="17" t="s">
        <v>64</v>
      </c>
      <c r="C15" s="45">
        <v>53000</v>
      </c>
      <c r="D15" s="43" t="s">
        <v>82</v>
      </c>
      <c r="E15" s="17"/>
      <c r="F15" s="17"/>
      <c r="G15" s="12">
        <v>30000</v>
      </c>
      <c r="H15" s="24" t="s">
        <v>8</v>
      </c>
    </row>
    <row r="16" spans="1:8" x14ac:dyDescent="0.3">
      <c r="A16" s="22" t="s">
        <v>6</v>
      </c>
      <c r="B16" s="17" t="s">
        <v>22</v>
      </c>
      <c r="C16" s="28">
        <v>1440000</v>
      </c>
      <c r="D16" s="17" t="s">
        <v>84</v>
      </c>
      <c r="E16" s="17" t="s">
        <v>37</v>
      </c>
      <c r="F16" s="17" t="s">
        <v>7</v>
      </c>
      <c r="G16" s="12">
        <v>240000</v>
      </c>
      <c r="H16" s="24" t="s">
        <v>8</v>
      </c>
    </row>
    <row r="17" spans="1:12" x14ac:dyDescent="0.3">
      <c r="A17" s="22" t="s">
        <v>60</v>
      </c>
      <c r="B17" s="17" t="s">
        <v>85</v>
      </c>
      <c r="C17" s="8"/>
      <c r="D17" s="17"/>
      <c r="E17" s="17"/>
      <c r="F17" s="17"/>
      <c r="G17" s="12">
        <v>24000</v>
      </c>
      <c r="H17" s="24" t="s">
        <v>8</v>
      </c>
    </row>
    <row r="18" spans="1:12" x14ac:dyDescent="0.3">
      <c r="A18" s="22" t="s">
        <v>6</v>
      </c>
      <c r="B18" s="17" t="s">
        <v>56</v>
      </c>
      <c r="C18" s="40">
        <v>4930658</v>
      </c>
      <c r="D18" s="17" t="s">
        <v>55</v>
      </c>
      <c r="E18" s="17" t="s">
        <v>38</v>
      </c>
      <c r="F18" s="17" t="s">
        <v>7</v>
      </c>
      <c r="G18" s="12">
        <v>70000</v>
      </c>
      <c r="H18" s="24" t="s">
        <v>8</v>
      </c>
    </row>
    <row r="19" spans="1:12" x14ac:dyDescent="0.3">
      <c r="A19" s="22" t="s">
        <v>60</v>
      </c>
      <c r="B19" s="17" t="s">
        <v>20</v>
      </c>
      <c r="C19">
        <v>986</v>
      </c>
      <c r="D19" s="17" t="s">
        <v>86</v>
      </c>
      <c r="E19" s="17" t="s">
        <v>39</v>
      </c>
      <c r="F19" s="17" t="s">
        <v>7</v>
      </c>
      <c r="G19" s="12">
        <v>60000</v>
      </c>
      <c r="H19" s="24" t="s">
        <v>8</v>
      </c>
      <c r="I19" s="38"/>
    </row>
    <row r="20" spans="1:12" x14ac:dyDescent="0.3">
      <c r="A20" s="22" t="s">
        <v>60</v>
      </c>
      <c r="B20" s="17" t="s">
        <v>66</v>
      </c>
      <c r="C20" s="44"/>
      <c r="D20" s="38" t="s">
        <v>25</v>
      </c>
      <c r="E20" s="17" t="s">
        <v>40</v>
      </c>
      <c r="F20" s="17" t="s">
        <v>7</v>
      </c>
      <c r="G20" s="12">
        <v>130000</v>
      </c>
      <c r="H20" s="24" t="s">
        <v>8</v>
      </c>
    </row>
    <row r="21" spans="1:12" x14ac:dyDescent="0.3">
      <c r="A21" s="22" t="s">
        <v>60</v>
      </c>
      <c r="B21" s="17" t="s">
        <v>67</v>
      </c>
      <c r="C21" s="42">
        <v>16500</v>
      </c>
      <c r="D21" s="17" t="s">
        <v>25</v>
      </c>
      <c r="E21" s="17"/>
      <c r="F21" s="17" t="s">
        <v>7</v>
      </c>
      <c r="G21" s="12">
        <v>200000</v>
      </c>
      <c r="H21" s="24" t="s">
        <v>8</v>
      </c>
    </row>
    <row r="22" spans="1:12" x14ac:dyDescent="0.3">
      <c r="A22" s="22" t="s">
        <v>11</v>
      </c>
      <c r="B22" s="17" t="s">
        <v>21</v>
      </c>
      <c r="C22" s="40">
        <v>700</v>
      </c>
      <c r="D22" s="17" t="s">
        <v>86</v>
      </c>
      <c r="E22" s="17" t="s">
        <v>41</v>
      </c>
      <c r="F22" s="17" t="s">
        <v>7</v>
      </c>
      <c r="G22" s="12">
        <v>50000</v>
      </c>
      <c r="H22" s="24" t="s">
        <v>8</v>
      </c>
    </row>
    <row r="23" spans="1:12" x14ac:dyDescent="0.3">
      <c r="A23" s="22" t="s">
        <v>6</v>
      </c>
      <c r="B23" s="17" t="s">
        <v>23</v>
      </c>
      <c r="C23" s="28">
        <v>42857.14</v>
      </c>
      <c r="D23" s="17" t="s">
        <v>25</v>
      </c>
      <c r="E23" s="17" t="s">
        <v>42</v>
      </c>
      <c r="F23" s="17" t="s">
        <v>7</v>
      </c>
      <c r="G23" s="12">
        <v>300000</v>
      </c>
      <c r="H23" s="24" t="s">
        <v>8</v>
      </c>
    </row>
    <row r="24" spans="1:12" x14ac:dyDescent="0.3">
      <c r="A24" s="22" t="s">
        <v>60</v>
      </c>
      <c r="B24" s="33" t="s">
        <v>46</v>
      </c>
      <c r="C24" s="29">
        <v>2</v>
      </c>
      <c r="D24" s="34" t="s">
        <v>47</v>
      </c>
      <c r="E24" s="34" t="s">
        <v>48</v>
      </c>
      <c r="F24" s="17" t="s">
        <v>7</v>
      </c>
      <c r="G24" s="35">
        <f>(10922*4)+(3166*4)</f>
        <v>56352</v>
      </c>
      <c r="H24" s="24" t="s">
        <v>8</v>
      </c>
    </row>
    <row r="25" spans="1:12" ht="28.8" x14ac:dyDescent="0.3">
      <c r="A25" s="17" t="s">
        <v>6</v>
      </c>
      <c r="B25" s="17" t="s">
        <v>49</v>
      </c>
      <c r="C25" s="5"/>
      <c r="D25" s="30"/>
      <c r="E25" s="30"/>
      <c r="F25" s="17" t="s">
        <v>57</v>
      </c>
      <c r="G25" s="12">
        <v>1600000</v>
      </c>
      <c r="H25" s="17" t="s">
        <v>91</v>
      </c>
      <c r="L25" s="36"/>
    </row>
    <row r="26" spans="1:12" x14ac:dyDescent="0.3">
      <c r="A26" s="17" t="s">
        <v>6</v>
      </c>
      <c r="B26" s="17" t="s">
        <v>94</v>
      </c>
      <c r="C26" s="5"/>
      <c r="D26" s="30" t="s">
        <v>95</v>
      </c>
      <c r="E26" s="30" t="s">
        <v>96</v>
      </c>
      <c r="F26" s="17" t="s">
        <v>7</v>
      </c>
      <c r="G26" s="12">
        <v>900000</v>
      </c>
      <c r="H26" s="17" t="s">
        <v>53</v>
      </c>
      <c r="L26" s="36"/>
    </row>
    <row r="27" spans="1:12" ht="28.8" x14ac:dyDescent="0.3">
      <c r="A27" s="17" t="s">
        <v>59</v>
      </c>
      <c r="B27" s="17" t="s">
        <v>50</v>
      </c>
      <c r="C27" s="31"/>
      <c r="D27" s="30"/>
      <c r="E27" s="30" t="s">
        <v>51</v>
      </c>
      <c r="F27" s="17" t="s">
        <v>7</v>
      </c>
      <c r="G27" s="12"/>
      <c r="H27" s="17" t="s">
        <v>53</v>
      </c>
    </row>
    <row r="28" spans="1:12" ht="28.8" x14ac:dyDescent="0.3">
      <c r="A28" s="17" t="s">
        <v>59</v>
      </c>
      <c r="B28" s="17" t="s">
        <v>68</v>
      </c>
      <c r="C28" s="5"/>
      <c r="D28" s="30"/>
      <c r="E28" s="30"/>
      <c r="F28" s="17" t="s">
        <v>7</v>
      </c>
      <c r="G28" s="12">
        <v>180000</v>
      </c>
      <c r="H28" s="17" t="s">
        <v>8</v>
      </c>
    </row>
    <row r="29" spans="1:12" x14ac:dyDescent="0.3">
      <c r="A29" s="17" t="s">
        <v>59</v>
      </c>
      <c r="B29" s="37" t="s">
        <v>70</v>
      </c>
      <c r="C29" s="5"/>
      <c r="D29" s="30"/>
      <c r="E29" s="30"/>
      <c r="F29" s="17" t="s">
        <v>7</v>
      </c>
      <c r="G29" s="12">
        <v>100000</v>
      </c>
      <c r="H29" s="17" t="s">
        <v>8</v>
      </c>
    </row>
    <row r="30" spans="1:12" ht="28.8" x14ac:dyDescent="0.3">
      <c r="A30" s="17" t="s">
        <v>78</v>
      </c>
      <c r="B30" s="17" t="s">
        <v>69</v>
      </c>
      <c r="C30" s="5"/>
      <c r="D30" s="30"/>
      <c r="E30" s="30"/>
      <c r="F30" s="17" t="s">
        <v>7</v>
      </c>
      <c r="G30" s="12">
        <v>80000</v>
      </c>
      <c r="H30" s="17" t="s">
        <v>8</v>
      </c>
    </row>
    <row r="31" spans="1:12" ht="28.8" x14ac:dyDescent="0.3">
      <c r="A31" s="17" t="s">
        <v>59</v>
      </c>
      <c r="B31" s="17" t="s">
        <v>77</v>
      </c>
      <c r="C31" s="5"/>
      <c r="D31" s="30"/>
      <c r="E31" s="30"/>
      <c r="F31" s="17" t="s">
        <v>7</v>
      </c>
      <c r="G31" s="12">
        <v>100000</v>
      </c>
      <c r="H31" s="17" t="s">
        <v>8</v>
      </c>
    </row>
    <row r="32" spans="1:12" ht="28.8" x14ac:dyDescent="0.3">
      <c r="A32" s="17" t="s">
        <v>78</v>
      </c>
      <c r="B32" s="17" t="s">
        <v>71</v>
      </c>
      <c r="C32" s="5"/>
      <c r="D32" s="30"/>
      <c r="E32" s="30"/>
      <c r="F32" s="17" t="s">
        <v>7</v>
      </c>
      <c r="G32" s="12">
        <v>200000</v>
      </c>
      <c r="H32" s="17" t="s">
        <v>8</v>
      </c>
    </row>
    <row r="33" spans="1:8" x14ac:dyDescent="0.3">
      <c r="A33" s="17" t="s">
        <v>6</v>
      </c>
      <c r="B33" s="17" t="s">
        <v>72</v>
      </c>
      <c r="C33" s="31">
        <v>1</v>
      </c>
      <c r="D33" s="30"/>
      <c r="E33" s="30"/>
      <c r="F33" s="17" t="s">
        <v>7</v>
      </c>
      <c r="G33" s="12">
        <v>30000</v>
      </c>
      <c r="H33" s="17" t="s">
        <v>8</v>
      </c>
    </row>
    <row r="34" spans="1:8" x14ac:dyDescent="0.3">
      <c r="A34" s="17" t="s">
        <v>6</v>
      </c>
      <c r="B34" s="17" t="s">
        <v>73</v>
      </c>
      <c r="C34" s="31">
        <v>1</v>
      </c>
      <c r="D34" s="30"/>
      <c r="E34" s="30"/>
      <c r="F34" s="17" t="s">
        <v>7</v>
      </c>
      <c r="G34" s="12">
        <v>50000</v>
      </c>
      <c r="H34" s="17" t="s">
        <v>8</v>
      </c>
    </row>
    <row r="35" spans="1:8" ht="28.8" x14ac:dyDescent="0.3">
      <c r="A35" s="17" t="s">
        <v>78</v>
      </c>
      <c r="B35" s="17" t="s">
        <v>74</v>
      </c>
      <c r="C35" s="5"/>
      <c r="D35" s="30"/>
      <c r="E35" s="30"/>
      <c r="F35" s="17" t="s">
        <v>7</v>
      </c>
      <c r="G35" s="12">
        <v>100000</v>
      </c>
      <c r="H35" s="17" t="s">
        <v>87</v>
      </c>
    </row>
    <row r="36" spans="1:8" ht="28.8" x14ac:dyDescent="0.3">
      <c r="A36" s="17" t="s">
        <v>78</v>
      </c>
      <c r="B36" s="17" t="s">
        <v>75</v>
      </c>
      <c r="C36" s="5"/>
      <c r="D36" s="30"/>
      <c r="E36" s="30"/>
      <c r="F36" s="17" t="s">
        <v>7</v>
      </c>
      <c r="G36" s="12">
        <v>70000</v>
      </c>
      <c r="H36" s="17" t="s">
        <v>8</v>
      </c>
    </row>
    <row r="37" spans="1:8" x14ac:dyDescent="0.3">
      <c r="A37" s="17" t="s">
        <v>59</v>
      </c>
      <c r="B37" s="17" t="s">
        <v>76</v>
      </c>
      <c r="C37" s="5"/>
      <c r="D37" s="30"/>
      <c r="E37" s="30"/>
      <c r="F37" s="17" t="s">
        <v>7</v>
      </c>
      <c r="G37" s="12">
        <v>50000</v>
      </c>
      <c r="H37" s="17" t="s">
        <v>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&amp;CPROGRAMMA BIENNALE 2016/2017 FORNITURE E SERVIZI DELL'AMTAB S.p.A. (ex art. 21 D.LGS. 50/2016)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zoomScale="90" zoomScaleNormal="90" zoomScalePageLayoutView="120" workbookViewId="0">
      <pane xSplit="2" ySplit="2" topLeftCell="C24" activePane="bottomRight" state="frozen"/>
      <selection pane="topRight" activeCell="C1" sqref="C1"/>
      <selection pane="bottomLeft" activeCell="A3" sqref="A3"/>
      <selection pane="bottomRight" activeCell="C37" sqref="C37:G40"/>
    </sheetView>
  </sheetViews>
  <sheetFormatPr defaultColWidth="8.88671875" defaultRowHeight="14.4" x14ac:dyDescent="0.3"/>
  <cols>
    <col min="1" max="1" width="17.44140625" style="32" customWidth="1"/>
    <col min="2" max="2" width="51.6640625" style="32" customWidth="1"/>
    <col min="3" max="3" width="22.44140625" style="2" customWidth="1"/>
    <col min="4" max="4" width="18.33203125" style="2" customWidth="1"/>
    <col min="5" max="5" width="15.44140625" style="32" customWidth="1"/>
    <col min="6" max="6" width="22.6640625" style="32" customWidth="1"/>
    <col min="7" max="7" width="22.109375" style="32" customWidth="1"/>
    <col min="8" max="8" width="23.6640625" style="32" customWidth="1"/>
    <col min="9" max="16384" width="8.88671875" style="2"/>
  </cols>
  <sheetData>
    <row r="1" spans="1:8" ht="16.2" thickBot="1" x14ac:dyDescent="0.35">
      <c r="C1" s="25" t="s">
        <v>79</v>
      </c>
    </row>
    <row r="2" spans="1:8" ht="29.4" thickBot="1" x14ac:dyDescent="0.35">
      <c r="A2" s="20" t="s">
        <v>0</v>
      </c>
      <c r="B2" s="13" t="s">
        <v>1</v>
      </c>
      <c r="C2" s="9" t="s">
        <v>43</v>
      </c>
      <c r="D2" s="18" t="s">
        <v>5</v>
      </c>
      <c r="E2" s="18" t="s">
        <v>2</v>
      </c>
      <c r="F2" s="13" t="s">
        <v>3</v>
      </c>
      <c r="G2" s="13" t="s">
        <v>58</v>
      </c>
      <c r="H2" s="20" t="s">
        <v>4</v>
      </c>
    </row>
    <row r="3" spans="1:8" ht="15" thickBot="1" x14ac:dyDescent="0.35">
      <c r="A3" s="21" t="s">
        <v>6</v>
      </c>
      <c r="B3" s="16" t="s">
        <v>10</v>
      </c>
      <c r="C3" s="4">
        <v>2619047.6190476189</v>
      </c>
      <c r="D3" s="16" t="s">
        <v>9</v>
      </c>
      <c r="E3" s="16" t="s">
        <v>28</v>
      </c>
      <c r="F3" s="16" t="s">
        <v>7</v>
      </c>
      <c r="G3" s="14">
        <v>3010000</v>
      </c>
      <c r="H3" s="23" t="s">
        <v>8</v>
      </c>
    </row>
    <row r="4" spans="1:8" x14ac:dyDescent="0.3">
      <c r="A4" s="21" t="s">
        <v>6</v>
      </c>
      <c r="B4" s="19" t="s">
        <v>62</v>
      </c>
      <c r="C4" s="11">
        <v>2391304.3478260869</v>
      </c>
      <c r="D4" s="19" t="s">
        <v>82</v>
      </c>
      <c r="E4" s="19"/>
      <c r="F4" s="16" t="s">
        <v>7</v>
      </c>
      <c r="G4" s="15">
        <v>910000</v>
      </c>
      <c r="H4" s="24" t="s">
        <v>8</v>
      </c>
    </row>
    <row r="5" spans="1:8" x14ac:dyDescent="0.3">
      <c r="A5" s="22" t="s">
        <v>11</v>
      </c>
      <c r="B5" s="17" t="s">
        <v>12</v>
      </c>
      <c r="C5" s="11">
        <v>249033.8</v>
      </c>
      <c r="D5" s="17" t="s">
        <v>9</v>
      </c>
      <c r="E5" s="17" t="s">
        <v>29</v>
      </c>
      <c r="F5" s="17" t="s">
        <v>7</v>
      </c>
      <c r="G5" s="12">
        <v>230000</v>
      </c>
      <c r="H5" s="24" t="s">
        <v>8</v>
      </c>
    </row>
    <row r="6" spans="1:8" x14ac:dyDescent="0.3">
      <c r="A6" s="22" t="s">
        <v>11</v>
      </c>
      <c r="B6" s="17" t="s">
        <v>63</v>
      </c>
      <c r="C6" s="39">
        <v>6452</v>
      </c>
      <c r="D6" s="17" t="s">
        <v>9</v>
      </c>
      <c r="E6" s="17"/>
      <c r="F6" s="17" t="s">
        <v>7</v>
      </c>
      <c r="G6" s="12">
        <v>10000</v>
      </c>
      <c r="H6" s="24" t="s">
        <v>8</v>
      </c>
    </row>
    <row r="7" spans="1:8" x14ac:dyDescent="0.3">
      <c r="A7" s="22" t="s">
        <v>11</v>
      </c>
      <c r="B7" s="17" t="s">
        <v>13</v>
      </c>
      <c r="C7" s="11" t="s">
        <v>93</v>
      </c>
      <c r="D7" s="17" t="s">
        <v>88</v>
      </c>
      <c r="E7" s="17" t="s">
        <v>52</v>
      </c>
      <c r="F7" s="17" t="s">
        <v>7</v>
      </c>
      <c r="G7" s="12">
        <v>92000</v>
      </c>
      <c r="H7" s="24" t="s">
        <v>8</v>
      </c>
    </row>
    <row r="8" spans="1:8" x14ac:dyDescent="0.3">
      <c r="A8" s="22" t="s">
        <v>11</v>
      </c>
      <c r="B8" s="17" t="s">
        <v>14</v>
      </c>
      <c r="C8" s="6"/>
      <c r="D8" s="17" t="s">
        <v>24</v>
      </c>
      <c r="E8" s="17" t="s">
        <v>30</v>
      </c>
      <c r="F8" s="17" t="s">
        <v>7</v>
      </c>
      <c r="G8" s="12">
        <v>850000</v>
      </c>
      <c r="H8" s="24" t="s">
        <v>8</v>
      </c>
    </row>
    <row r="9" spans="1:8" x14ac:dyDescent="0.3">
      <c r="A9" s="22" t="s">
        <v>6</v>
      </c>
      <c r="B9" s="17" t="s">
        <v>15</v>
      </c>
      <c r="C9" s="1">
        <v>728</v>
      </c>
      <c r="D9" s="17" t="s">
        <v>24</v>
      </c>
      <c r="E9" s="17" t="s">
        <v>31</v>
      </c>
      <c r="F9" s="17" t="s">
        <v>7</v>
      </c>
      <c r="G9" s="12">
        <v>182000</v>
      </c>
      <c r="H9" s="24" t="s">
        <v>8</v>
      </c>
    </row>
    <row r="10" spans="1:8" x14ac:dyDescent="0.3">
      <c r="A10" s="22" t="s">
        <v>60</v>
      </c>
      <c r="B10" s="17" t="s">
        <v>16</v>
      </c>
      <c r="C10" s="7"/>
      <c r="D10" s="17" t="s">
        <v>44</v>
      </c>
      <c r="E10" s="17" t="s">
        <v>32</v>
      </c>
      <c r="F10" s="17" t="s">
        <v>7</v>
      </c>
      <c r="G10" s="12">
        <v>300000</v>
      </c>
      <c r="H10" s="24" t="s">
        <v>8</v>
      </c>
    </row>
    <row r="11" spans="1:8" x14ac:dyDescent="0.3">
      <c r="A11" s="22" t="s">
        <v>60</v>
      </c>
      <c r="B11" s="17" t="s">
        <v>17</v>
      </c>
      <c r="C11" s="26">
        <v>240</v>
      </c>
      <c r="D11" s="17" t="s">
        <v>26</v>
      </c>
      <c r="E11" s="17" t="s">
        <v>33</v>
      </c>
      <c r="F11" s="17" t="s">
        <v>7</v>
      </c>
      <c r="G11" s="12">
        <v>350000</v>
      </c>
      <c r="H11" s="24" t="s">
        <v>8</v>
      </c>
    </row>
    <row r="12" spans="1:8" x14ac:dyDescent="0.3">
      <c r="A12" s="22" t="s">
        <v>60</v>
      </c>
      <c r="B12" s="17" t="s">
        <v>54</v>
      </c>
      <c r="C12" s="28">
        <v>3514690</v>
      </c>
      <c r="D12" s="17" t="s">
        <v>55</v>
      </c>
      <c r="E12" s="17" t="s">
        <v>34</v>
      </c>
      <c r="F12" s="17" t="s">
        <v>7</v>
      </c>
      <c r="G12" s="12">
        <v>375000</v>
      </c>
      <c r="H12" s="24" t="s">
        <v>8</v>
      </c>
    </row>
    <row r="13" spans="1:8" x14ac:dyDescent="0.3">
      <c r="A13" s="22" t="s">
        <v>60</v>
      </c>
      <c r="B13" s="17" t="s">
        <v>18</v>
      </c>
      <c r="C13" s="27">
        <v>13</v>
      </c>
      <c r="D13" s="17" t="s">
        <v>27</v>
      </c>
      <c r="E13" s="17" t="s">
        <v>35</v>
      </c>
      <c r="F13" s="17" t="s">
        <v>7</v>
      </c>
      <c r="G13" s="12">
        <f>1100000+50000</f>
        <v>1150000</v>
      </c>
      <c r="H13" s="24" t="s">
        <v>8</v>
      </c>
    </row>
    <row r="14" spans="1:8" x14ac:dyDescent="0.3">
      <c r="A14" s="22" t="s">
        <v>60</v>
      </c>
      <c r="B14" s="17" t="s">
        <v>19</v>
      </c>
      <c r="C14" s="48">
        <v>33352.449999999997</v>
      </c>
      <c r="D14" s="46" t="s">
        <v>25</v>
      </c>
      <c r="E14" s="17" t="s">
        <v>36</v>
      </c>
      <c r="F14" s="17" t="s">
        <v>7</v>
      </c>
      <c r="G14" s="12">
        <v>620000</v>
      </c>
      <c r="H14" s="24" t="s">
        <v>8</v>
      </c>
    </row>
    <row r="15" spans="1:8" x14ac:dyDescent="0.3">
      <c r="A15" s="22" t="s">
        <v>60</v>
      </c>
      <c r="B15" s="17" t="s">
        <v>64</v>
      </c>
      <c r="C15" s="45">
        <v>53000</v>
      </c>
      <c r="D15" s="43" t="s">
        <v>82</v>
      </c>
      <c r="E15" s="17"/>
      <c r="F15" s="17"/>
      <c r="G15" s="12">
        <v>30000</v>
      </c>
      <c r="H15" s="24" t="s">
        <v>8</v>
      </c>
    </row>
    <row r="16" spans="1:8" x14ac:dyDescent="0.3">
      <c r="A16" s="22" t="s">
        <v>6</v>
      </c>
      <c r="B16" s="17" t="s">
        <v>22</v>
      </c>
      <c r="C16" s="28">
        <v>1440000</v>
      </c>
      <c r="D16" s="17" t="s">
        <v>45</v>
      </c>
      <c r="E16" s="17" t="s">
        <v>37</v>
      </c>
      <c r="F16" s="17" t="s">
        <v>7</v>
      </c>
      <c r="G16" s="12">
        <v>240000</v>
      </c>
      <c r="H16" s="24" t="s">
        <v>8</v>
      </c>
    </row>
    <row r="17" spans="1:12" x14ac:dyDescent="0.3">
      <c r="A17" s="22" t="s">
        <v>60</v>
      </c>
      <c r="B17" s="17" t="s">
        <v>65</v>
      </c>
      <c r="C17" s="8"/>
      <c r="D17" s="17"/>
      <c r="E17" s="17"/>
      <c r="F17" s="17"/>
      <c r="G17" s="12">
        <v>25000</v>
      </c>
      <c r="H17" s="24" t="s">
        <v>8</v>
      </c>
    </row>
    <row r="18" spans="1:12" x14ac:dyDescent="0.3">
      <c r="A18" s="22" t="s">
        <v>6</v>
      </c>
      <c r="B18" s="17" t="s">
        <v>56</v>
      </c>
      <c r="C18" s="40">
        <v>4930658</v>
      </c>
      <c r="D18" s="17" t="s">
        <v>55</v>
      </c>
      <c r="E18" s="17" t="s">
        <v>38</v>
      </c>
      <c r="F18" s="17" t="s">
        <v>7</v>
      </c>
      <c r="G18" s="12">
        <v>70000</v>
      </c>
      <c r="H18" s="24" t="s">
        <v>8</v>
      </c>
    </row>
    <row r="19" spans="1:12" x14ac:dyDescent="0.3">
      <c r="A19" s="22" t="s">
        <v>60</v>
      </c>
      <c r="B19" s="17" t="s">
        <v>20</v>
      </c>
      <c r="C19" s="3">
        <v>1036</v>
      </c>
      <c r="D19" s="17" t="s">
        <v>89</v>
      </c>
      <c r="E19" s="17" t="s">
        <v>39</v>
      </c>
      <c r="F19" s="17" t="s">
        <v>7</v>
      </c>
      <c r="G19" s="12">
        <v>60000</v>
      </c>
      <c r="H19" s="24" t="s">
        <v>8</v>
      </c>
    </row>
    <row r="20" spans="1:12" x14ac:dyDescent="0.3">
      <c r="A20" s="22" t="s">
        <v>60</v>
      </c>
      <c r="B20" s="17" t="s">
        <v>66</v>
      </c>
      <c r="C20" s="8"/>
      <c r="D20" s="17"/>
      <c r="E20" s="17" t="s">
        <v>40</v>
      </c>
      <c r="F20" s="17" t="s">
        <v>7</v>
      </c>
      <c r="G20" s="12">
        <v>130000</v>
      </c>
      <c r="H20" s="24" t="s">
        <v>8</v>
      </c>
    </row>
    <row r="21" spans="1:12" x14ac:dyDescent="0.3">
      <c r="A21" s="22" t="s">
        <v>60</v>
      </c>
      <c r="B21" s="17" t="s">
        <v>67</v>
      </c>
      <c r="C21" s="40">
        <v>16500</v>
      </c>
      <c r="D21" s="17" t="s">
        <v>25</v>
      </c>
      <c r="E21" s="17"/>
      <c r="F21" s="17" t="s">
        <v>7</v>
      </c>
      <c r="G21" s="12">
        <v>200000</v>
      </c>
      <c r="H21" s="24" t="s">
        <v>8</v>
      </c>
    </row>
    <row r="22" spans="1:12" x14ac:dyDescent="0.3">
      <c r="A22" s="22" t="s">
        <v>11</v>
      </c>
      <c r="B22" s="17" t="s">
        <v>21</v>
      </c>
      <c r="C22" s="3">
        <v>700</v>
      </c>
      <c r="D22" s="17" t="s">
        <v>89</v>
      </c>
      <c r="E22" s="17" t="s">
        <v>41</v>
      </c>
      <c r="F22" s="17" t="s">
        <v>7</v>
      </c>
      <c r="G22" s="12">
        <v>50000</v>
      </c>
      <c r="H22" s="24" t="s">
        <v>8</v>
      </c>
    </row>
    <row r="23" spans="1:12" x14ac:dyDescent="0.3">
      <c r="A23" s="22" t="s">
        <v>6</v>
      </c>
      <c r="B23" s="17" t="s">
        <v>23</v>
      </c>
      <c r="C23" s="28">
        <v>42857.14</v>
      </c>
      <c r="D23" s="17" t="s">
        <v>25</v>
      </c>
      <c r="E23" s="17" t="s">
        <v>42</v>
      </c>
      <c r="F23" s="17" t="s">
        <v>7</v>
      </c>
      <c r="G23" s="12">
        <v>300000</v>
      </c>
      <c r="H23" s="24" t="s">
        <v>8</v>
      </c>
    </row>
    <row r="24" spans="1:12" x14ac:dyDescent="0.3">
      <c r="A24" s="22" t="s">
        <v>60</v>
      </c>
      <c r="B24" s="33" t="s">
        <v>46</v>
      </c>
      <c r="C24" s="29">
        <v>2</v>
      </c>
      <c r="D24" s="34" t="s">
        <v>47</v>
      </c>
      <c r="E24" s="34" t="s">
        <v>48</v>
      </c>
      <c r="F24" s="17" t="s">
        <v>7</v>
      </c>
      <c r="G24" s="35">
        <f>(10922*4)+(3166*4)</f>
        <v>56352</v>
      </c>
      <c r="H24" s="24" t="s">
        <v>8</v>
      </c>
    </row>
    <row r="25" spans="1:12" x14ac:dyDescent="0.3">
      <c r="A25" s="22" t="s">
        <v>6</v>
      </c>
      <c r="B25" s="17" t="s">
        <v>80</v>
      </c>
      <c r="C25" s="47"/>
      <c r="D25" s="30" t="s">
        <v>81</v>
      </c>
      <c r="E25" s="30"/>
      <c r="F25" s="17" t="s">
        <v>7</v>
      </c>
      <c r="G25" s="12">
        <v>5000000</v>
      </c>
      <c r="H25" s="17" t="s">
        <v>90</v>
      </c>
      <c r="L25" s="36"/>
    </row>
    <row r="26" spans="1:12" x14ac:dyDescent="0.3">
      <c r="A26" s="17"/>
      <c r="B26" s="17"/>
      <c r="C26" s="31"/>
      <c r="D26" s="30"/>
      <c r="E26" s="30"/>
      <c r="F26" s="17"/>
      <c r="G26" s="12"/>
      <c r="H26" s="17"/>
      <c r="L26" s="36"/>
    </row>
    <row r="27" spans="1:12" x14ac:dyDescent="0.3">
      <c r="A27" s="17"/>
      <c r="B27" s="17"/>
      <c r="C27" s="31"/>
      <c r="D27" s="30"/>
      <c r="E27" s="30"/>
      <c r="F27" s="17"/>
      <c r="G27" s="12"/>
      <c r="H27" s="17"/>
    </row>
    <row r="28" spans="1:12" x14ac:dyDescent="0.3">
      <c r="A28" s="17"/>
      <c r="B28" s="37"/>
      <c r="C28" s="31"/>
      <c r="D28" s="30"/>
      <c r="E28" s="30"/>
      <c r="F28" s="17"/>
      <c r="G28" s="12"/>
      <c r="H28" s="17"/>
    </row>
    <row r="29" spans="1:12" x14ac:dyDescent="0.3">
      <c r="A29" s="17"/>
      <c r="B29" s="17"/>
      <c r="C29" s="31"/>
      <c r="D29" s="30"/>
      <c r="E29" s="30"/>
      <c r="F29" s="17"/>
      <c r="G29" s="12"/>
      <c r="H29" s="17"/>
    </row>
    <row r="30" spans="1:12" x14ac:dyDescent="0.3">
      <c r="A30" s="17"/>
      <c r="B30" s="17"/>
      <c r="C30" s="31"/>
      <c r="D30" s="30"/>
      <c r="E30" s="30"/>
      <c r="F30" s="17"/>
      <c r="G30" s="12"/>
      <c r="H30" s="17"/>
    </row>
    <row r="31" spans="1:12" x14ac:dyDescent="0.3">
      <c r="A31" s="17"/>
      <c r="B31" s="17"/>
      <c r="C31" s="31"/>
      <c r="D31" s="30"/>
      <c r="E31" s="30"/>
      <c r="F31" s="17"/>
      <c r="G31" s="12"/>
      <c r="H31" s="17"/>
    </row>
    <row r="32" spans="1:12" x14ac:dyDescent="0.3">
      <c r="A32" s="17"/>
      <c r="B32" s="17"/>
      <c r="C32" s="31"/>
      <c r="D32" s="30"/>
      <c r="E32" s="30"/>
      <c r="F32" s="17"/>
      <c r="G32" s="12"/>
      <c r="H32" s="17"/>
    </row>
    <row r="33" spans="1:8" x14ac:dyDescent="0.3">
      <c r="A33" s="17"/>
      <c r="B33" s="17"/>
      <c r="C33" s="31"/>
      <c r="D33" s="30"/>
      <c r="E33" s="30"/>
      <c r="F33" s="17"/>
      <c r="G33" s="12"/>
      <c r="H33" s="17"/>
    </row>
    <row r="34" spans="1:8" x14ac:dyDescent="0.3">
      <c r="A34" s="17"/>
      <c r="B34" s="17"/>
      <c r="C34" s="31"/>
      <c r="D34" s="30"/>
      <c r="E34" s="30"/>
      <c r="F34" s="17"/>
      <c r="G34" s="12"/>
      <c r="H34" s="17"/>
    </row>
    <row r="35" spans="1:8" x14ac:dyDescent="0.3">
      <c r="A35" s="17"/>
      <c r="B35" s="17"/>
      <c r="C35" s="31"/>
      <c r="D35" s="30"/>
      <c r="E35" s="30"/>
      <c r="F35" s="17"/>
      <c r="G35" s="12"/>
      <c r="H35" s="17"/>
    </row>
    <row r="36" spans="1:8" x14ac:dyDescent="0.3">
      <c r="A36" s="17"/>
      <c r="B36" s="17"/>
      <c r="C36" s="31"/>
      <c r="D36" s="30"/>
      <c r="E36" s="30"/>
      <c r="F36" s="17"/>
      <c r="G36" s="12"/>
      <c r="H36" s="17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&amp;CPROGRAMMA BIENNALE 2016/2017 FORNITURE E SERVIZI DELL'AMTAB S.p.A. (ex art. 21 D.LGS. 50/2016)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2018</vt:lpstr>
      <vt:lpstr>2019</vt:lpstr>
      <vt:lpstr>'2018'!Area_stampa</vt:lpstr>
      <vt:lpstr>'2019'!Area_stampa</vt:lpstr>
      <vt:lpstr>'2018'!Titoli_stampa</vt:lpstr>
      <vt:lpstr>'2019'!Titoli_stampa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Paolillo</dc:creator>
  <cp:lastModifiedBy>Simone Paolillo</cp:lastModifiedBy>
  <cp:lastPrinted>2017-10-16T09:21:49Z</cp:lastPrinted>
  <dcterms:created xsi:type="dcterms:W3CDTF">2016-05-17T13:35:10Z</dcterms:created>
  <dcterms:modified xsi:type="dcterms:W3CDTF">2019-02-04T09:59:14Z</dcterms:modified>
</cp:coreProperties>
</file>